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7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<sst xmlns="http://schemas.openxmlformats.org/spreadsheetml/2006/main" count="36" uniqueCount="36">
  <si>
    <t>Benodigde hoeveelheid warmte aan tapwater voor x personen die per dag</t>
  </si>
  <si>
    <t>elk 50 liter water gebruiken van 40 graden C.</t>
  </si>
  <si>
    <t>Boilervat is 300 liter en toptemperatuur is 80 graden C; begintemperatuur is 8 graden C).</t>
  </si>
  <si>
    <t>Warmte berekend via Q=massa * soortelijke warmte * temperatuurverschil.</t>
  </si>
  <si>
    <t>Bron https://www.joostdevree.nl/shtmls/warmtecapaciteit.shtml</t>
  </si>
  <si>
    <t>liter</t>
  </si>
  <si>
    <t xml:space="preserve">soortelijke </t>
  </si>
  <si>
    <t>aantal</t>
  </si>
  <si>
    <t>per</t>
  </si>
  <si>
    <t xml:space="preserve">warmte </t>
  </si>
  <si>
    <t>personen</t>
  </si>
  <si>
    <t>persoon</t>
  </si>
  <si>
    <t>water</t>
  </si>
  <si>
    <t>graden T</t>
  </si>
  <si>
    <t>Q=m*c*deltaT</t>
  </si>
  <si>
    <t>kWh==&gt;MJ</t>
  </si>
  <si>
    <t>Q in kWh</t>
  </si>
  <si>
    <t>[kg]</t>
  </si>
  <si>
    <t>[kJ/kgK]</t>
  </si>
  <si>
    <t>[K]</t>
  </si>
  <si>
    <t>[MJ]</t>
  </si>
  <si>
    <t>[kWh]</t>
  </si>
  <si>
    <t>nodig per dag</t>
  </si>
  <si>
    <t>verlies per dag (10%)</t>
  </si>
  <si>
    <t>de eerste keer gehele boiler met koud water verwarmen:</t>
  </si>
  <si>
    <t>boiler vol</t>
  </si>
  <si>
    <t>opmerkingen (bij voorkeur, in principe):</t>
  </si>
  <si>
    <t>- warm tapwater wordt gebruikt voor douche, bad, afwassen, water koken e.d.</t>
  </si>
  <si>
    <t>- boiler bij voorkeur uitsluitend verwarmen door eigen zonnepanelen of bij zeer goedkope stroom,</t>
  </si>
  <si>
    <t xml:space="preserve">  anders kan het gebruik van de boiler vrij duur worden</t>
  </si>
  <si>
    <t xml:space="preserve">- boiler mag bij voorkeur geen koud water toevoeren als de voorraad onder 200 liter komt, </t>
  </si>
  <si>
    <t xml:space="preserve">  anders wordt het tapwater te koud voor een normaal gebruik</t>
  </si>
  <si>
    <t xml:space="preserve">- bij een (tijdelijk) tekort aan stroom van eigen zonnepanelen toch koud water toevoeren en </t>
  </si>
  <si>
    <t xml:space="preserve">   elektriciteit van openbare net (tot 100 liter/dag), anders niet werkbaar</t>
  </si>
  <si>
    <t xml:space="preserve">- warmteverlies per dag is geschat op 10%; </t>
  </si>
  <si>
    <t xml:space="preserve">  die waarde zal bij betere interne isolatie van de boiler lager worden of wellicht al zijn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</si>
</sst>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#,##0.0"/>
  </numFmts>
  <fonts count="23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i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178" fontId="2" fillId="0" borderId="0" xfId="0" applyNumberFormat="1" applyFont="1">
      <alignment vertical="center"/>
    </xf>
    <xf numFmtId="0" fontId="0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178" fontId="2" fillId="0" borderId="1" xfId="0" applyNumberFormat="1" applyFont="1" applyBorder="1">
      <alignment vertical="center"/>
    </xf>
    <xf numFmtId="0" fontId="0" fillId="0" borderId="0" xfId="0" quotePrefix="1">
      <alignment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workbookViewId="0">
      <selection activeCell="A2" sqref="A2"/>
    </sheetView>
  </sheetViews>
  <sheetFormatPr defaultColWidth="9.14285714285714" defaultRowHeight="15"/>
  <cols>
    <col min="1" max="1" width="20.4285714285714" customWidth="1"/>
    <col min="3" max="3" width="8.42857142857143" customWidth="1"/>
    <col min="4" max="4" width="11" customWidth="1"/>
    <col min="5" max="5" width="10.1428571428571" customWidth="1"/>
    <col min="6" max="6" width="3.14285714285714" customWidth="1"/>
    <col min="7" max="7" width="12.7142857142857" customWidth="1"/>
    <col min="8" max="8" width="10.4285714285714" customWidth="1"/>
  </cols>
  <sheetData>
    <row r="1" ht="18.75" spans="1:2">
      <c r="A1" s="2" t="s">
        <v>0</v>
      </c>
      <c r="B1" s="3"/>
    </row>
    <row r="2" ht="18.75" spans="1:2">
      <c r="A2" s="2" t="s">
        <v>1</v>
      </c>
      <c r="B2" s="3"/>
    </row>
    <row r="3" ht="18.75" spans="1:2">
      <c r="A3" s="2"/>
      <c r="B3" s="3"/>
    </row>
    <row r="4" spans="1:2">
      <c r="A4" s="4" t="s">
        <v>2</v>
      </c>
      <c r="B4" s="3"/>
    </row>
    <row r="5" spans="1:2">
      <c r="A5" s="4" t="s">
        <v>3</v>
      </c>
      <c r="B5" s="3"/>
    </row>
    <row r="6" spans="1:2">
      <c r="A6" s="4" t="s">
        <v>4</v>
      </c>
      <c r="B6" s="3"/>
    </row>
    <row r="7" spans="9:9">
      <c r="I7" s="7"/>
    </row>
    <row r="8" s="1" customFormat="1" spans="3:9">
      <c r="C8" s="1" t="s">
        <v>5</v>
      </c>
      <c r="D8" s="1" t="s">
        <v>6</v>
      </c>
      <c r="I8" s="7"/>
    </row>
    <row r="9" s="1" customFormat="1" spans="2:4">
      <c r="B9" s="1" t="s">
        <v>7</v>
      </c>
      <c r="C9" s="1" t="s">
        <v>8</v>
      </c>
      <c r="D9" s="1" t="s">
        <v>9</v>
      </c>
    </row>
    <row r="10" s="1" customFormat="1" spans="2:9">
      <c r="B10" s="1" t="s">
        <v>10</v>
      </c>
      <c r="C10" s="1" t="s">
        <v>11</v>
      </c>
      <c r="D10" s="1" t="s">
        <v>12</v>
      </c>
      <c r="E10" s="1" t="s">
        <v>13</v>
      </c>
      <c r="G10" s="1" t="s">
        <v>14</v>
      </c>
      <c r="H10" s="1" t="s">
        <v>15</v>
      </c>
      <c r="I10" s="1" t="s">
        <v>16</v>
      </c>
    </row>
    <row r="11" s="1" customFormat="1" spans="3:9">
      <c r="C11" s="1" t="s">
        <v>17</v>
      </c>
      <c r="D11" s="1" t="s">
        <v>18</v>
      </c>
      <c r="E11" s="1" t="s">
        <v>19</v>
      </c>
      <c r="G11" s="1" t="s">
        <v>20</v>
      </c>
      <c r="I11" s="1" t="s">
        <v>21</v>
      </c>
    </row>
    <row r="12" spans="1:9">
      <c r="A12" t="s">
        <v>22</v>
      </c>
      <c r="B12">
        <v>2</v>
      </c>
      <c r="C12" s="1">
        <v>50</v>
      </c>
      <c r="D12" s="1">
        <v>4.2</v>
      </c>
      <c r="E12" s="1">
        <f>40-8</f>
        <v>32</v>
      </c>
      <c r="G12" s="5">
        <f>B12*C12*D12*E12/1000</f>
        <v>13.44</v>
      </c>
      <c r="H12" s="1">
        <v>3.6</v>
      </c>
      <c r="I12" s="5">
        <f>G12*1/H12</f>
        <v>3.73333333333333</v>
      </c>
    </row>
    <row r="13" spans="1:9">
      <c r="A13" t="s">
        <v>23</v>
      </c>
      <c r="I13" s="8">
        <f>0.1*I12</f>
        <v>0.373333333333333</v>
      </c>
    </row>
    <row r="14" spans="9:9">
      <c r="I14" s="5">
        <f>SUM(I12:I13)</f>
        <v>4.10666666666667</v>
      </c>
    </row>
    <row r="16" spans="1:1">
      <c r="A16" t="s">
        <v>24</v>
      </c>
    </row>
    <row r="17" spans="1:9">
      <c r="A17" t="s">
        <v>25</v>
      </c>
      <c r="C17" s="1">
        <v>300</v>
      </c>
      <c r="D17" s="1">
        <v>4.2</v>
      </c>
      <c r="E17" s="1">
        <f>80-8</f>
        <v>72</v>
      </c>
      <c r="G17" s="5">
        <f>C17*D17*E17/1000</f>
        <v>90.72</v>
      </c>
      <c r="H17" s="1">
        <v>3.6</v>
      </c>
      <c r="I17" s="5">
        <f>G17*1/H17</f>
        <v>25.2</v>
      </c>
    </row>
    <row r="19" spans="1:1">
      <c r="A19" s="6" t="s">
        <v>26</v>
      </c>
    </row>
    <row r="20" spans="1:1">
      <c r="A20" s="9" t="s">
        <v>27</v>
      </c>
    </row>
    <row r="21" spans="1:1">
      <c r="A21" s="9" t="s">
        <v>28</v>
      </c>
    </row>
    <row r="22" spans="1:1">
      <c r="A22" t="s">
        <v>29</v>
      </c>
    </row>
    <row r="23" spans="1:1">
      <c r="A23" s="9" t="s">
        <v>30</v>
      </c>
    </row>
    <row r="24" spans="1:1">
      <c r="A24" t="s">
        <v>31</v>
      </c>
    </row>
    <row r="25" spans="1:1">
      <c r="A25" s="9" t="s">
        <v>32</v>
      </c>
    </row>
    <row r="26" spans="1:1">
      <c r="A26" t="s">
        <v>33</v>
      </c>
    </row>
    <row r="27" spans="1:1">
      <c r="A27" s="9" t="s">
        <v>34</v>
      </c>
    </row>
    <row r="28" spans="1:1">
      <c r="A28" t="s">
        <v>35</v>
      </c>
    </row>
  </sheetData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J10</dc:creator>
  <cp:lastModifiedBy>J10</cp:lastModifiedBy>
  <dcterms:created xsi:type="dcterms:W3CDTF">2023-10-05T19:13:00Z</dcterms:created>
  <dcterms:modified xsi:type="dcterms:W3CDTF">2023-10-06T19:15:06Z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B23A955A57BE488BAAD7A79C3B8A909A_11</vt:lpwstr>
  </property>
  <property fmtid="{D5CDD505-2E9C-101B-9397-08002B2CF9AE}" pid="3" name="KSOProductBuildVer">
    <vt:lpwstr>1033-12.2.0.13215</vt:lpwstr>
  </property>
</Properties>
</file>