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20" windowHeight="90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<sst xmlns="http://schemas.openxmlformats.org/spreadsheetml/2006/main" count="34" uniqueCount="28">
  <si>
    <t>Berekening van de capaciteit van een "cilindrisch" vliegwiel (uit het voorbeeld van energieopslag waar de energieopslag ofwel capaciteit bekend was)</t>
  </si>
  <si>
    <t>symb</t>
  </si>
  <si>
    <t>aantal</t>
  </si>
  <si>
    <t>eenheid</t>
  </si>
  <si>
    <t>opmerking</t>
  </si>
  <si>
    <t>massa</t>
  </si>
  <si>
    <t>m</t>
  </si>
  <si>
    <t>kg</t>
  </si>
  <si>
    <t>radius (straal)</t>
  </si>
  <si>
    <t>r</t>
  </si>
  <si>
    <r>
      <t xml:space="preserve">onbekend, maar volgt </t>
    </r>
    <r>
      <rPr>
        <b/>
        <i/>
        <sz val="11"/>
        <color theme="1"/>
        <rFont val="Calibri"/>
        <charset val="134"/>
        <scheme val="minor"/>
      </rPr>
      <t>ongeveer</t>
    </r>
    <r>
      <rPr>
        <sz val="11"/>
        <color theme="1"/>
        <rFont val="Calibri"/>
        <charset val="134"/>
        <scheme val="minor"/>
      </rPr>
      <t xml:space="preserve"> uit de opmerking "4x4 m grondvlak"</t>
    </r>
  </si>
  <si>
    <t>hoeksnelheid</t>
  </si>
  <si>
    <r>
      <rPr>
        <b/>
        <sz val="11"/>
        <color theme="1"/>
        <rFont val="Symbol"/>
        <charset val="134"/>
      </rPr>
      <t>w</t>
    </r>
  </si>
  <si>
    <t>rpm</t>
  </si>
  <si>
    <t>is round/min (toeren per minuut)</t>
  </si>
  <si>
    <t>dus hoeksnelheid</t>
  </si>
  <si>
    <t>rad/s</t>
  </si>
  <si>
    <t>eigenlijk gedeeld door 6,28/60 =</t>
  </si>
  <si>
    <t>Ek (formule kinetische energie)</t>
  </si>
  <si>
    <r>
      <rPr>
        <b/>
        <sz val="11"/>
        <color theme="1"/>
        <rFont val="Calibri"/>
        <charset val="134"/>
        <scheme val="minor"/>
      </rPr>
      <t>0,5 * (0,5*m*r</t>
    </r>
    <r>
      <rPr>
        <b/>
        <vertAlign val="superscript"/>
        <sz val="11"/>
        <color theme="1"/>
        <rFont val="Calibri"/>
        <charset val="134"/>
        <scheme val="minor"/>
      </rPr>
      <t>2</t>
    </r>
    <r>
      <rPr>
        <b/>
        <sz val="11"/>
        <color theme="1"/>
        <rFont val="Calibri"/>
        <charset val="134"/>
        <scheme val="minor"/>
      </rPr>
      <t xml:space="preserve">) * </t>
    </r>
    <r>
      <rPr>
        <b/>
        <sz val="11"/>
        <color theme="1"/>
        <rFont val="Symbol"/>
        <charset val="134"/>
      </rPr>
      <t>w</t>
    </r>
    <r>
      <rPr>
        <b/>
        <vertAlign val="superscript"/>
        <sz val="11"/>
        <color theme="1"/>
        <rFont val="Calibri"/>
        <charset val="134"/>
        <scheme val="minor"/>
      </rPr>
      <t>2</t>
    </r>
  </si>
  <si>
    <t>=</t>
  </si>
  <si>
    <t>J</t>
  </si>
  <si>
    <t>W</t>
  </si>
  <si>
    <t>(in 1 sec)</t>
  </si>
  <si>
    <t>kW</t>
  </si>
  <si>
    <t>(naar kilo dus gedeeld door 1000)</t>
  </si>
  <si>
    <t>kWh</t>
  </si>
  <si>
    <t>(naar uur dus gedeeld door 3600)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</si>
</sst>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5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i/>
      <sz val="11"/>
      <color theme="1"/>
      <name val="Calibri"/>
      <charset val="134"/>
      <scheme val="minor"/>
    </font>
    <font>
      <b/>
      <sz val="11"/>
      <color theme="1"/>
      <name val="Symbo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i/>
      <sz val="11"/>
      <color theme="1"/>
      <name val="Calibri"/>
      <charset val="134"/>
      <scheme val="minor"/>
    </font>
    <font>
      <b/>
      <vertAlign val="superscript"/>
      <sz val="11"/>
      <color theme="1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1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3" fontId="0" fillId="0" borderId="0" xfId="0" applyNumberFormat="1">
      <alignment vertical="center"/>
    </xf>
    <xf numFmtId="0" fontId="0" fillId="0" borderId="0" xfId="0" applyAlignment="1" quotePrefix="1">
      <alignment horizontal="righ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D14" sqref="D14"/>
    </sheetView>
  </sheetViews>
  <sheetFormatPr defaultColWidth="9.14285714285714" defaultRowHeight="15" outlineLevelCol="7"/>
  <cols>
    <col min="1" max="1" width="29.1428571428571" customWidth="1"/>
    <col min="2" max="2" width="5.85714285714286" customWidth="1"/>
    <col min="3" max="3" width="10.8571428571429"/>
    <col min="4" max="4" width="13" customWidth="1"/>
    <col min="5" max="5" width="16.8571428571429" customWidth="1"/>
    <col min="6" max="6" width="13.1428571428571" customWidth="1"/>
  </cols>
  <sheetData>
    <row r="1" spans="1:2">
      <c r="A1" s="1" t="s">
        <v>0</v>
      </c>
      <c r="B1" s="1"/>
    </row>
    <row r="2" spans="1:2">
      <c r="A2" s="1"/>
      <c r="B2" s="1"/>
    </row>
    <row r="3" spans="2:5">
      <c r="B3" s="2" t="s">
        <v>1</v>
      </c>
      <c r="C3" s="2" t="s">
        <v>2</v>
      </c>
      <c r="D3" s="2" t="s">
        <v>3</v>
      </c>
      <c r="E3" s="3" t="s">
        <v>4</v>
      </c>
    </row>
    <row r="4" spans="1:4">
      <c r="A4" s="1" t="s">
        <v>5</v>
      </c>
      <c r="B4" s="1" t="s">
        <v>6</v>
      </c>
      <c r="C4" s="4">
        <v>5000</v>
      </c>
      <c r="D4" s="1" t="s">
        <v>7</v>
      </c>
    </row>
    <row r="5" spans="1:5">
      <c r="A5" s="1" t="s">
        <v>8</v>
      </c>
      <c r="B5" s="1" t="s">
        <v>9</v>
      </c>
      <c r="C5" s="4">
        <v>1.62</v>
      </c>
      <c r="D5" s="1" t="s">
        <v>6</v>
      </c>
      <c r="E5" s="5" t="s">
        <v>10</v>
      </c>
    </row>
    <row r="6" spans="1:5">
      <c r="A6" t="s">
        <v>11</v>
      </c>
      <c r="B6" s="6" t="s">
        <v>12</v>
      </c>
      <c r="C6">
        <v>1800</v>
      </c>
      <c r="D6" t="s">
        <v>13</v>
      </c>
      <c r="E6" t="s">
        <v>14</v>
      </c>
    </row>
    <row r="7" spans="1:8">
      <c r="A7" s="1" t="s">
        <v>15</v>
      </c>
      <c r="B7" s="6" t="s">
        <v>12</v>
      </c>
      <c r="C7" s="4">
        <f>C6*6/60</f>
        <v>180</v>
      </c>
      <c r="D7" s="1" t="s">
        <v>16</v>
      </c>
      <c r="E7" t="s">
        <v>17</v>
      </c>
      <c r="G7" s="7">
        <f>C6*6.28/60</f>
        <v>188.4</v>
      </c>
      <c r="H7" t="s">
        <v>16</v>
      </c>
    </row>
    <row r="10" ht="15.75" spans="1:3">
      <c r="A10" s="1" t="s">
        <v>18</v>
      </c>
      <c r="C10" s="4" t="s">
        <v>19</v>
      </c>
    </row>
    <row r="11" spans="1:4">
      <c r="A11" s="10" t="s">
        <v>20</v>
      </c>
      <c r="C11" s="9">
        <f>0.5*(0.5*C4*(C5*C5))*(C7*C7)</f>
        <v>106288200</v>
      </c>
      <c r="D11" t="s">
        <v>21</v>
      </c>
    </row>
    <row r="12" spans="1:5">
      <c r="A12" s="10" t="s">
        <v>20</v>
      </c>
      <c r="B12" s="8"/>
      <c r="C12" s="9">
        <f>C11</f>
        <v>106288200</v>
      </c>
      <c r="D12" t="s">
        <v>22</v>
      </c>
      <c r="E12" t="s">
        <v>23</v>
      </c>
    </row>
    <row r="13" spans="1:5">
      <c r="A13" s="10" t="s">
        <v>20</v>
      </c>
      <c r="B13" s="8"/>
      <c r="C13" s="9">
        <f>C12/1000</f>
        <v>106288.2</v>
      </c>
      <c r="D13" t="s">
        <v>24</v>
      </c>
      <c r="E13" t="s">
        <v>25</v>
      </c>
    </row>
    <row r="14" spans="1:5">
      <c r="A14" s="10" t="s">
        <v>20</v>
      </c>
      <c r="B14" s="8"/>
      <c r="C14" s="9">
        <f>C13/3600</f>
        <v>29.5245</v>
      </c>
      <c r="D14" t="s">
        <v>26</v>
      </c>
      <c r="E14" t="s">
        <v>27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J10</dc:creator>
  <cp:lastModifiedBy>J10</cp:lastModifiedBy>
  <dcterms:created xsi:type="dcterms:W3CDTF">2024-01-14T21:06:39Z</dcterms:created>
  <dcterms:modified xsi:type="dcterms:W3CDTF">2024-01-14T21:30:21Z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9F906AB59CA74C5C801E3212BB4DAB03_11</vt:lpwstr>
  </property>
  <property fmtid="{D5CDD505-2E9C-101B-9397-08002B2CF9AE}" pid="3" name="KSOProductBuildVer">
    <vt:lpwstr>1033-12.2.0.13412</vt:lpwstr>
  </property>
</Properties>
</file>