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<sst xmlns="http://schemas.openxmlformats.org/spreadsheetml/2006/main" count="23" uniqueCount="21">
  <si>
    <r>
      <rPr>
        <b/>
        <sz val="11"/>
        <color theme="1"/>
        <rFont val="Calibri"/>
        <charset val="134"/>
        <scheme val="minor"/>
      </rPr>
      <t xml:space="preserve">Bepaling totale capaciteit van de cv-radiatoren in een </t>
    </r>
    <r>
      <rPr>
        <b/>
        <sz val="11"/>
        <color rgb="FFFF0000"/>
        <rFont val="Calibri"/>
        <charset val="134"/>
        <scheme val="minor"/>
      </rPr>
      <t>kamer</t>
    </r>
    <r>
      <rPr>
        <b/>
        <sz val="11"/>
        <color theme="1"/>
        <rFont val="Calibri"/>
        <charset val="134"/>
        <scheme val="minor"/>
      </rPr>
      <t xml:space="preserve"> van een woning</t>
    </r>
  </si>
  <si>
    <t>kamer-</t>
  </si>
  <si>
    <t>gewenste</t>
  </si>
  <si>
    <t>standaard-</t>
  </si>
  <si>
    <t>radiatorcapaciteit</t>
  </si>
  <si>
    <t>op honderd</t>
  </si>
  <si>
    <t>breedte</t>
  </si>
  <si>
    <t>lengte</t>
  </si>
  <si>
    <t>hoogte</t>
  </si>
  <si>
    <t>temp (C)</t>
  </si>
  <si>
    <t>factor</t>
  </si>
  <si>
    <t>minimaal (Watt)</t>
  </si>
  <si>
    <t>afgerond</t>
  </si>
  <si>
    <t>Invullen......</t>
  </si>
  <si>
    <t>Situatie woning (isolatiegraad):</t>
  </si>
  <si>
    <t>extreem goed geïsoleerd</t>
  </si>
  <si>
    <t>zeer goed geïsoleerd</t>
  </si>
  <si>
    <t>goed geïsoleerd</t>
  </si>
  <si>
    <t>redelijk geïsoleerd</t>
  </si>
  <si>
    <t>slecht geïsioleerd</t>
  </si>
  <si>
    <t>zeer slecht geïsoleerd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</si>
</sst>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176" formatCode="_ * #,##0.00_ ;_ * \-#,##0.00_ ;_ * &quot;-&quot;??_ ;_ @_ "/>
    <numFmt numFmtId="177" formatCode="_ * #,##0_ ;_ * \-#,##0_ ;_ * &quot;-&quot;_ ;_ @_ "/>
    <numFmt numFmtId="44" formatCode="_(&quot;$&quot;* #,##0.00_);_(&quot;$&quot;* \(#,##0.00\);_(&quot;$&quot;* &quot;-&quot;??_);_(@_)"/>
    <numFmt numFmtId="178" formatCode="#,000_);[Red]\(#,000\)"/>
  </numFmts>
  <fonts count="24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i/>
      <sz val="11"/>
      <color theme="1"/>
      <name val="Calibri"/>
      <charset val="134"/>
      <scheme val="minor"/>
    </font>
    <font>
      <b/>
      <i/>
      <sz val="11"/>
      <color theme="1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F0000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178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center"/>
    </xf>
    <xf numFmtId="178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H16" sqref="H16"/>
    </sheetView>
  </sheetViews>
  <sheetFormatPr defaultColWidth="9.14285714285714" defaultRowHeight="15" outlineLevelCol="7"/>
  <cols>
    <col min="1" max="1" width="23.4285714285714" customWidth="1"/>
    <col min="6" max="6" width="10.7142857142857" customWidth="1"/>
    <col min="7" max="7" width="17.7142857142857" style="2" customWidth="1"/>
    <col min="8" max="8" width="15.4285714285714" customWidth="1"/>
  </cols>
  <sheetData>
    <row r="1" spans="1:1">
      <c r="A1" s="3" t="s">
        <v>0</v>
      </c>
    </row>
    <row r="3" s="1" customFormat="1" spans="2:8">
      <c r="B3" s="4" t="s">
        <v>1</v>
      </c>
      <c r="C3" s="4" t="s">
        <v>1</v>
      </c>
      <c r="D3" s="4" t="s">
        <v>1</v>
      </c>
      <c r="E3" s="4" t="s">
        <v>2</v>
      </c>
      <c r="F3" s="5" t="s">
        <v>3</v>
      </c>
      <c r="G3" s="6" t="s">
        <v>4</v>
      </c>
      <c r="H3" s="7" t="s">
        <v>5</v>
      </c>
    </row>
    <row r="4" s="1" customFormat="1" spans="2:8">
      <c r="B4" s="4" t="s">
        <v>6</v>
      </c>
      <c r="C4" s="4" t="s">
        <v>7</v>
      </c>
      <c r="D4" s="4" t="s">
        <v>8</v>
      </c>
      <c r="E4" s="4" t="s">
        <v>9</v>
      </c>
      <c r="F4" s="5" t="s">
        <v>10</v>
      </c>
      <c r="G4" s="6" t="s">
        <v>11</v>
      </c>
      <c r="H4" s="7" t="s">
        <v>12</v>
      </c>
    </row>
    <row r="5" spans="1:8">
      <c r="A5" s="8" t="s">
        <v>13</v>
      </c>
      <c r="B5">
        <v>2.2</v>
      </c>
      <c r="C5">
        <v>2.6</v>
      </c>
      <c r="D5">
        <v>2.5</v>
      </c>
      <c r="E5">
        <v>22</v>
      </c>
      <c r="F5" s="9">
        <v>3.86</v>
      </c>
      <c r="H5" s="10"/>
    </row>
    <row r="6" spans="1:8">
      <c r="A6" s="3"/>
      <c r="F6" s="9"/>
      <c r="H6" s="10"/>
    </row>
    <row r="7" spans="1:8">
      <c r="A7" s="8" t="s">
        <v>14</v>
      </c>
      <c r="H7" s="10"/>
    </row>
    <row r="8" spans="1:8">
      <c r="A8" s="11" t="s">
        <v>15</v>
      </c>
      <c r="G8" s="2">
        <f>G11*0.6</f>
        <v>728.6136</v>
      </c>
      <c r="H8" s="10">
        <f t="shared" ref="H8:H13" si="0">ROUNDUP(G8,-2)</f>
        <v>800</v>
      </c>
    </row>
    <row r="9" spans="1:8">
      <c r="A9" t="s">
        <v>16</v>
      </c>
      <c r="G9" s="2">
        <f>G11*0.8</f>
        <v>971.4848</v>
      </c>
      <c r="H9" s="10">
        <f t="shared" si="0"/>
        <v>1000</v>
      </c>
    </row>
    <row r="10" spans="1:8">
      <c r="A10" t="s">
        <v>17</v>
      </c>
      <c r="G10" s="2">
        <f>G11*0.9</f>
        <v>1092.9204</v>
      </c>
      <c r="H10" s="10">
        <f t="shared" si="0"/>
        <v>1100</v>
      </c>
    </row>
    <row r="11" spans="1:8">
      <c r="A11" t="s">
        <v>18</v>
      </c>
      <c r="G11" s="2">
        <f>B5*C5*D5*E5*F5</f>
        <v>1214.356</v>
      </c>
      <c r="H11" s="10">
        <f t="shared" si="0"/>
        <v>1300</v>
      </c>
    </row>
    <row r="12" spans="1:8">
      <c r="A12" t="s">
        <v>19</v>
      </c>
      <c r="G12" s="2">
        <f>G11*1.2</f>
        <v>1457.2272</v>
      </c>
      <c r="H12" s="10">
        <f t="shared" si="0"/>
        <v>1500</v>
      </c>
    </row>
    <row r="13" spans="1:8">
      <c r="A13" t="s">
        <v>20</v>
      </c>
      <c r="G13" s="2">
        <f>G11*1.3</f>
        <v>1578.6628</v>
      </c>
      <c r="H13" s="10">
        <f t="shared" si="0"/>
        <v>1600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J10</dc:creator>
  <cp:lastModifiedBy>J10</cp:lastModifiedBy>
  <dcterms:created xsi:type="dcterms:W3CDTF">2022-02-14T16:49:00Z</dcterms:created>
  <dcterms:modified xsi:type="dcterms:W3CDTF">2022-02-14T17:08:35Z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386137E56DA3419CBEE752350EFB5529</vt:lpwstr>
  </property>
  <property fmtid="{D5CDD505-2E9C-101B-9397-08002B2CF9AE}" pid="3" name="KSOProductBuildVer">
    <vt:lpwstr>1033-11.2.0.10463</vt:lpwstr>
  </property>
</Properties>
</file>